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5060" yWindow="2715" windowWidth="29040" windowHeight="16440" tabRatio="546" activeTab="0"/>
  </bookViews>
  <sheets>
    <sheet name="Foglio Riassuntivo da inviar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<sst xmlns="http://schemas.openxmlformats.org/spreadsheetml/2006/main" count="75" uniqueCount="34">
  <si>
    <t>Esercito</t>
  </si>
  <si>
    <t>Giocatore</t>
  </si>
  <si>
    <t>In Trasferta
(si/no)</t>
  </si>
  <si>
    <t>Partita 1</t>
  </si>
  <si>
    <t>Partita 2</t>
  </si>
  <si>
    <t>Partita 3</t>
  </si>
  <si>
    <t>Punti Partita</t>
  </si>
  <si>
    <t>Prima partita</t>
  </si>
  <si>
    <t>TAV 1</t>
  </si>
  <si>
    <t>TAV 2</t>
  </si>
  <si>
    <t>TAV 3</t>
  </si>
  <si>
    <t>TAV 4</t>
  </si>
  <si>
    <t>TAV 5</t>
  </si>
  <si>
    <t>Seconda partita</t>
  </si>
  <si>
    <t>Terza partita</t>
  </si>
  <si>
    <t>Andrea Matassini</t>
  </si>
  <si>
    <t>Edoardo Pierini</t>
  </si>
  <si>
    <t>Marco Schellino</t>
  </si>
  <si>
    <t>Giuseppe Chianello</t>
  </si>
  <si>
    <t>Sororitas</t>
  </si>
  <si>
    <t>Thousand sons</t>
  </si>
  <si>
    <t>MatteoAandò</t>
  </si>
  <si>
    <t>Omar Depriori</t>
  </si>
  <si>
    <t>Imperial Knights</t>
  </si>
  <si>
    <t>Maurizio Re</t>
  </si>
  <si>
    <t>Bruno Pacini</t>
  </si>
  <si>
    <t>Red Scorpions</t>
  </si>
  <si>
    <t>NecronDG</t>
  </si>
  <si>
    <t>Stefano Bosco</t>
  </si>
  <si>
    <t>imperial Knights</t>
  </si>
  <si>
    <t>Tiziano Tronfi</t>
  </si>
  <si>
    <t>Tau</t>
  </si>
  <si>
    <t>NO</t>
  </si>
  <si>
    <t>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</si>
</sst>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 wrapText="1"/>
    </xf>
    <xf numFmtId="0" fontId="43" fillId="19" borderId="13" xfId="0" applyFont="1" applyFill="1" applyBorder="1" applyAlignment="1">
      <alignment horizontal="center" vertical="center" wrapText="1"/>
    </xf>
    <xf numFmtId="0" fontId="43" fillId="19" borderId="13" xfId="0" applyFont="1" applyFill="1" applyBorder="1" applyAlignment="1">
      <alignment horizontal="center" vertical="center"/>
    </xf>
    <xf numFmtId="0" fontId="43" fillId="19" borderId="14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5" fillId="13" borderId="15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123825</xdr:rowOff>
    </xdr:from>
    <xdr:to>
      <xdr:col>9</xdr:col>
      <xdr:colOff>857250</xdr:colOff>
      <xdr:row>12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23825"/>
          <a:ext cx="2286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F1" sqref="F1"/>
    </sheetView>
  </sheetViews>
  <sheetFormatPr defaultColWidth="8.8515625" defaultRowHeight="12.75"/>
  <cols>
    <col min="1" max="1" width="22.421875" style="6" bestFit="1" customWidth="1"/>
    <col min="2" max="2" width="39.421875" style="3" customWidth="1"/>
    <col min="3" max="3" width="25.421875" style="0" customWidth="1"/>
    <col min="4" max="4" width="27.421875" style="3" customWidth="1"/>
    <col min="5" max="6" width="26.421875" style="3" bestFit="1" customWidth="1"/>
    <col min="7" max="7" width="26.421875" style="3" customWidth="1"/>
    <col min="8" max="8" width="45.00390625" style="0" hidden="1" customWidth="1"/>
    <col min="9" max="10" width="22.421875" style="0" bestFit="1" customWidth="1"/>
    <col min="11" max="11" width="25.28125" style="0" bestFit="1" customWidth="1"/>
    <col min="12" max="12" width="19.00390625" style="0" bestFit="1" customWidth="1"/>
    <col min="13" max="13" width="24.8515625" style="0" bestFit="1" customWidth="1"/>
    <col min="14" max="15" width="25.28125" style="0" bestFit="1" customWidth="1"/>
    <col min="16" max="17" width="12.28125" style="0" customWidth="1"/>
  </cols>
  <sheetData>
    <row r="1" spans="3:5" ht="12.75" customHeight="1">
      <c r="C1" s="3"/>
      <c r="D1"/>
      <c r="E1"/>
    </row>
    <row r="2" spans="4:5" ht="12.75" customHeight="1">
      <c r="D2"/>
      <c r="E2"/>
    </row>
    <row r="3" spans="4:5" ht="13.5" customHeight="1">
      <c r="D3"/>
      <c r="E3"/>
    </row>
    <row r="4" spans="4:5" ht="12.75">
      <c r="D4"/>
      <c r="E4"/>
    </row>
    <row r="5" spans="4:5" ht="12.75">
      <c r="D5"/>
      <c r="E5"/>
    </row>
    <row r="6" ht="13.5" thickBot="1"/>
    <row r="7" spans="1:16" ht="30">
      <c r="A7" s="15" t="s">
        <v>1</v>
      </c>
      <c r="B7" s="16" t="s">
        <v>0</v>
      </c>
      <c r="C7" s="17" t="s">
        <v>2</v>
      </c>
      <c r="D7" s="18" t="s">
        <v>3</v>
      </c>
      <c r="E7" s="18" t="s">
        <v>4</v>
      </c>
      <c r="F7" s="18" t="s">
        <v>5</v>
      </c>
      <c r="G7" s="19" t="s">
        <v>6</v>
      </c>
      <c r="M7" s="1"/>
      <c r="N7" s="1"/>
      <c r="O7" s="1"/>
      <c r="P7" s="1"/>
    </row>
    <row r="8" spans="1:16" ht="15" customHeight="1">
      <c r="A8" s="29" t="s">
        <v>16</v>
      </c>
      <c r="B8" s="29" t="s">
        <v>29</v>
      </c>
      <c r="C8" s="8" t="s">
        <v>33</v>
      </c>
      <c r="D8" s="8">
        <v>10</v>
      </c>
      <c r="E8" s="8">
        <f>_xlfn.IFERROR(VLOOKUP($A8,#REF!,6,0),"")</f>
      </c>
      <c r="F8" s="8">
        <f>_xlfn.IFERROR(VLOOKUP($A8,#REF!,9,0),"")</f>
      </c>
      <c r="G8" s="8">
        <f>SUM(D8:F8)</f>
        <v>10</v>
      </c>
      <c r="H8" s="6" t="e">
        <f>#REF!</f>
        <v>#REF!</v>
      </c>
      <c r="J8" s="4"/>
      <c r="K8" s="4"/>
      <c r="M8" s="1"/>
      <c r="N8" s="1"/>
      <c r="O8" s="1"/>
      <c r="P8" s="1"/>
    </row>
    <row r="9" spans="1:16" ht="15" customHeight="1">
      <c r="A9" s="29" t="s">
        <v>28</v>
      </c>
      <c r="B9" s="29" t="s">
        <v>31</v>
      </c>
      <c r="C9" s="8" t="s">
        <v>33</v>
      </c>
      <c r="D9" s="8">
        <v>0</v>
      </c>
      <c r="E9" s="8">
        <f>_xlfn.IFERROR(VLOOKUP($A9,#REF!,6,0),"")</f>
      </c>
      <c r="F9" s="8">
        <f>_xlfn.IFERROR(VLOOKUP($A9,#REF!,9,0),"")</f>
      </c>
      <c r="G9" s="8">
        <f aca="true" t="shared" si="0" ref="G9:G17">SUM(D9:F9)</f>
        <v>0</v>
      </c>
      <c r="H9" s="6" t="e">
        <f>#REF!</f>
        <v>#REF!</v>
      </c>
      <c r="J9" s="4"/>
      <c r="K9" s="4"/>
      <c r="M9" s="1"/>
      <c r="N9" s="1"/>
      <c r="O9" s="1"/>
      <c r="P9" s="1"/>
    </row>
    <row r="10" spans="1:16" ht="15" customHeight="1">
      <c r="A10" s="29" t="s">
        <v>22</v>
      </c>
      <c r="B10" s="29" t="s">
        <v>23</v>
      </c>
      <c r="C10" s="8" t="s">
        <v>33</v>
      </c>
      <c r="D10" s="8">
        <v>10</v>
      </c>
      <c r="E10" s="8">
        <f>_xlfn.IFERROR(VLOOKUP($A10,#REF!,6,0),"")</f>
      </c>
      <c r="F10" s="8">
        <f>_xlfn.IFERROR(VLOOKUP($A10,#REF!,9,0),"")</f>
      </c>
      <c r="G10" s="8">
        <f t="shared" si="0"/>
        <v>10</v>
      </c>
      <c r="H10" s="6" t="e">
        <f>#REF!</f>
        <v>#REF!</v>
      </c>
      <c r="J10" s="4"/>
      <c r="K10" s="4"/>
      <c r="M10" s="1"/>
      <c r="N10" s="1"/>
      <c r="O10" s="1"/>
      <c r="P10" s="1"/>
    </row>
    <row r="11" spans="1:16" ht="15" customHeight="1">
      <c r="A11" s="29" t="s">
        <v>24</v>
      </c>
      <c r="B11" s="29" t="s">
        <v>27</v>
      </c>
      <c r="C11" s="8" t="s">
        <v>33</v>
      </c>
      <c r="D11" s="8">
        <v>10</v>
      </c>
      <c r="E11" s="8">
        <f>_xlfn.IFERROR(VLOOKUP($A11,#REF!,6,0),"")</f>
      </c>
      <c r="F11" s="8">
        <f>_xlfn.IFERROR(VLOOKUP($A11,#REF!,9,0),"")</f>
      </c>
      <c r="G11" s="8">
        <f t="shared" si="0"/>
        <v>10</v>
      </c>
      <c r="H11" s="6" t="e">
        <f>#REF!</f>
        <v>#REF!</v>
      </c>
      <c r="M11" s="1"/>
      <c r="N11" s="1"/>
      <c r="O11" s="1"/>
      <c r="P11" s="1"/>
    </row>
    <row r="12" spans="1:16" ht="13.5" customHeight="1">
      <c r="A12" s="29" t="s">
        <v>18</v>
      </c>
      <c r="B12" s="29" t="s">
        <v>19</v>
      </c>
      <c r="C12" s="8" t="s">
        <v>32</v>
      </c>
      <c r="D12" s="8">
        <v>10</v>
      </c>
      <c r="E12" s="8">
        <f>_xlfn.IFERROR(VLOOKUP($A12,#REF!,6,0),"")</f>
      </c>
      <c r="F12" s="8">
        <f>_xlfn.IFERROR(VLOOKUP($A12,#REF!,9,0),"")</f>
      </c>
      <c r="G12" s="8">
        <f t="shared" si="0"/>
        <v>10</v>
      </c>
      <c r="H12" s="6" t="e">
        <f>#REF!</f>
        <v>#REF!</v>
      </c>
      <c r="M12" s="1"/>
      <c r="N12" s="1"/>
      <c r="O12" s="1"/>
      <c r="P12" s="1"/>
    </row>
    <row r="13" spans="1:16" ht="13.5" customHeight="1">
      <c r="A13" s="29" t="s">
        <v>25</v>
      </c>
      <c r="B13" s="29" t="s">
        <v>26</v>
      </c>
      <c r="C13" s="8" t="s">
        <v>32</v>
      </c>
      <c r="D13" s="8">
        <v>0</v>
      </c>
      <c r="E13" s="8">
        <f>_xlfn.IFERROR(VLOOKUP($A13,#REF!,6,0),"")</f>
      </c>
      <c r="F13" s="8">
        <f>_xlfn.IFERROR(VLOOKUP($A13,#REF!,9,0),"")</f>
      </c>
      <c r="G13" s="8">
        <f t="shared" si="0"/>
        <v>0</v>
      </c>
      <c r="H13" s="6" t="e">
        <f>#REF!</f>
        <v>#REF!</v>
      </c>
      <c r="I13" s="5"/>
      <c r="J13" s="4"/>
      <c r="K13" s="4"/>
      <c r="M13" s="1"/>
      <c r="N13" s="1"/>
      <c r="O13" s="1"/>
      <c r="P13" s="1"/>
    </row>
    <row r="14" spans="1:16" ht="13.5" customHeight="1">
      <c r="A14" s="29" t="s">
        <v>21</v>
      </c>
      <c r="B14" s="29" t="s">
        <v>23</v>
      </c>
      <c r="C14" s="8" t="s">
        <v>33</v>
      </c>
      <c r="D14" s="8">
        <v>0</v>
      </c>
      <c r="E14" s="8">
        <f>_xlfn.IFERROR(VLOOKUP($A14,#REF!,6,0),"")</f>
      </c>
      <c r="F14" s="8">
        <f>_xlfn.IFERROR(VLOOKUP($A14,#REF!,9,0),"")</f>
      </c>
      <c r="G14" s="8">
        <f t="shared" si="0"/>
        <v>0</v>
      </c>
      <c r="H14" s="6" t="e">
        <f>#REF!</f>
        <v>#REF!</v>
      </c>
      <c r="I14" s="5"/>
      <c r="J14" s="4"/>
      <c r="K14" s="4"/>
      <c r="M14" s="1"/>
      <c r="N14" s="1"/>
      <c r="O14" s="1"/>
      <c r="P14" s="1"/>
    </row>
    <row r="15" spans="1:16" ht="13.5" customHeight="1">
      <c r="A15" s="29" t="s">
        <v>30</v>
      </c>
      <c r="B15" s="29" t="s">
        <v>27</v>
      </c>
      <c r="C15" s="8" t="s">
        <v>32</v>
      </c>
      <c r="D15" s="8">
        <v>10</v>
      </c>
      <c r="E15" s="8">
        <f>_xlfn.IFERROR(VLOOKUP($A15,#REF!,6,0),"")</f>
      </c>
      <c r="F15" s="8">
        <f>_xlfn.IFERROR(VLOOKUP($A15,#REF!,9,0),"")</f>
      </c>
      <c r="G15" s="8">
        <f t="shared" si="0"/>
        <v>10</v>
      </c>
      <c r="H15" s="6" t="e">
        <f>#REF!</f>
        <v>#REF!</v>
      </c>
      <c r="I15" s="5"/>
      <c r="J15" s="4"/>
      <c r="K15" s="4"/>
      <c r="M15" s="1"/>
      <c r="N15" s="1"/>
      <c r="O15" s="1"/>
      <c r="P15" s="1"/>
    </row>
    <row r="16" spans="1:16" ht="13.5" customHeight="1">
      <c r="A16" s="29" t="s">
        <v>17</v>
      </c>
      <c r="B16" s="29" t="s">
        <v>20</v>
      </c>
      <c r="C16" s="8" t="s">
        <v>33</v>
      </c>
      <c r="D16" s="8">
        <v>0</v>
      </c>
      <c r="E16" s="8">
        <f>_xlfn.IFERROR(VLOOKUP($A16,#REF!,6,0),"")</f>
      </c>
      <c r="F16" s="8">
        <f>_xlfn.IFERROR(VLOOKUP($A16,#REF!,9,0),"")</f>
      </c>
      <c r="G16" s="8">
        <f t="shared" si="0"/>
        <v>0</v>
      </c>
      <c r="H16" s="6" t="e">
        <f>#REF!</f>
        <v>#REF!</v>
      </c>
      <c r="I16" s="5"/>
      <c r="J16" s="4"/>
      <c r="K16" s="4"/>
      <c r="M16" s="1"/>
      <c r="N16" s="1"/>
      <c r="O16" s="1"/>
      <c r="P16" s="1"/>
    </row>
    <row r="17" spans="1:16" ht="13.5" customHeight="1">
      <c r="A17" s="29" t="s">
        <v>15</v>
      </c>
      <c r="B17" s="29" t="s">
        <v>31</v>
      </c>
      <c r="C17" s="8" t="s">
        <v>33</v>
      </c>
      <c r="D17" s="8">
        <v>0</v>
      </c>
      <c r="E17" s="8">
        <f>_xlfn.IFERROR(VLOOKUP($A17,#REF!,6,0),"")</f>
      </c>
      <c r="F17" s="8">
        <f>_xlfn.IFERROR(VLOOKUP($A17,#REF!,9,0),"")</f>
      </c>
      <c r="G17" s="8">
        <f t="shared" si="0"/>
        <v>0</v>
      </c>
      <c r="H17" s="6" t="e">
        <f>#REF!</f>
        <v>#REF!</v>
      </c>
      <c r="I17" s="5"/>
      <c r="J17" s="4"/>
      <c r="K17" s="4"/>
      <c r="M17" s="1"/>
      <c r="N17" s="1"/>
      <c r="O17" s="1"/>
      <c r="P17" s="1"/>
    </row>
    <row r="18" spans="1:16" ht="13.5" customHeight="1">
      <c r="A18" s="29"/>
      <c r="B18" s="20"/>
      <c r="C18" s="20"/>
      <c r="D18" s="20"/>
      <c r="E18" s="8"/>
      <c r="F18" s="8"/>
      <c r="G18" s="20"/>
      <c r="H18" s="6" t="e">
        <f>#REF!</f>
        <v>#REF!</v>
      </c>
      <c r="I18" s="5"/>
      <c r="J18" s="4"/>
      <c r="K18" s="4"/>
      <c r="M18" s="1"/>
      <c r="N18" s="1"/>
      <c r="O18" s="1"/>
      <c r="P18" s="1"/>
    </row>
    <row r="19" spans="1:16" ht="13.5" customHeight="1">
      <c r="A19" s="20"/>
      <c r="B19" s="20"/>
      <c r="C19" s="20"/>
      <c r="D19" s="20"/>
      <c r="E19" s="8"/>
      <c r="F19" s="8"/>
      <c r="G19" s="20"/>
      <c r="H19" s="6" t="e">
        <f>#REF!</f>
        <v>#REF!</v>
      </c>
      <c r="I19" s="5"/>
      <c r="J19" s="4"/>
      <c r="K19" s="4"/>
      <c r="M19" s="1"/>
      <c r="N19" s="1"/>
      <c r="O19" s="1"/>
      <c r="P19" s="1"/>
    </row>
    <row r="20" spans="1:12" ht="15.75" thickBot="1">
      <c r="A20" s="7"/>
      <c r="B20" s="2"/>
      <c r="C20" s="3"/>
      <c r="H20" s="3"/>
      <c r="I20" s="2"/>
      <c r="J20" s="2"/>
      <c r="K20" s="3"/>
      <c r="L20" s="3"/>
    </row>
    <row r="21" spans="2:12" ht="15.75" thickBot="1">
      <c r="B21" s="25" t="s">
        <v>7</v>
      </c>
      <c r="C21" s="26"/>
      <c r="D21" s="27" t="s">
        <v>13</v>
      </c>
      <c r="E21" s="28"/>
      <c r="F21" s="21" t="s">
        <v>14</v>
      </c>
      <c r="G21" s="22"/>
      <c r="H21" s="3"/>
      <c r="I21" s="2"/>
      <c r="J21" s="2"/>
      <c r="K21" s="3"/>
      <c r="L21" s="3"/>
    </row>
    <row r="22" spans="1:7" ht="18" customHeight="1">
      <c r="A22" s="23" t="s">
        <v>8</v>
      </c>
      <c r="B22" s="13" t="s">
        <v>17</v>
      </c>
      <c r="C22" s="13">
        <v>0</v>
      </c>
      <c r="D22" s="14" t="s">
        <v>22</v>
      </c>
      <c r="E22" s="14">
        <v>10</v>
      </c>
      <c r="F22" s="14" t="s">
        <v>16</v>
      </c>
      <c r="G22" s="14">
        <v>0</v>
      </c>
    </row>
    <row r="23" spans="1:7" ht="18" customHeight="1" thickBot="1">
      <c r="A23" s="24"/>
      <c r="B23" s="11" t="s">
        <v>18</v>
      </c>
      <c r="C23" s="11">
        <v>10</v>
      </c>
      <c r="D23" s="9" t="s">
        <v>24</v>
      </c>
      <c r="E23" s="9">
        <v>0</v>
      </c>
      <c r="F23" s="9" t="s">
        <v>28</v>
      </c>
      <c r="G23" s="9">
        <v>10</v>
      </c>
    </row>
    <row r="24" spans="1:7" ht="18" customHeight="1">
      <c r="A24" s="23" t="s">
        <v>9</v>
      </c>
      <c r="B24" s="12" t="s">
        <v>21</v>
      </c>
      <c r="C24" s="12">
        <v>0</v>
      </c>
      <c r="D24" s="10" t="s">
        <v>16</v>
      </c>
      <c r="E24" s="10">
        <v>10</v>
      </c>
      <c r="F24" s="10" t="s">
        <v>22</v>
      </c>
      <c r="G24" s="10">
        <v>0</v>
      </c>
    </row>
    <row r="25" spans="1:7" ht="18" customHeight="1" thickBot="1">
      <c r="A25" s="24"/>
      <c r="B25" s="12" t="s">
        <v>22</v>
      </c>
      <c r="C25" s="12">
        <v>10</v>
      </c>
      <c r="D25" s="10" t="s">
        <v>30</v>
      </c>
      <c r="E25" s="10">
        <v>0</v>
      </c>
      <c r="F25" s="10" t="s">
        <v>24</v>
      </c>
      <c r="G25" s="10">
        <v>10</v>
      </c>
    </row>
    <row r="26" spans="1:7" ht="18" customHeight="1">
      <c r="A26" s="23" t="s">
        <v>10</v>
      </c>
      <c r="B26" s="11" t="s">
        <v>24</v>
      </c>
      <c r="C26" s="11">
        <v>10</v>
      </c>
      <c r="D26" s="9" t="s">
        <v>18</v>
      </c>
      <c r="E26" s="9">
        <v>10</v>
      </c>
      <c r="F26" s="9" t="s">
        <v>18</v>
      </c>
      <c r="G26" s="9">
        <v>10</v>
      </c>
    </row>
    <row r="27" spans="1:7" ht="18" customHeight="1" thickBot="1">
      <c r="A27" s="24"/>
      <c r="B27" s="11" t="s">
        <v>25</v>
      </c>
      <c r="C27" s="11">
        <v>0</v>
      </c>
      <c r="D27" s="9" t="s">
        <v>21</v>
      </c>
      <c r="E27" s="9">
        <v>0</v>
      </c>
      <c r="F27" s="9" t="s">
        <v>17</v>
      </c>
      <c r="G27" s="9">
        <v>0</v>
      </c>
    </row>
    <row r="28" spans="1:7" ht="18" customHeight="1">
      <c r="A28" s="23" t="s">
        <v>11</v>
      </c>
      <c r="B28" s="12" t="s">
        <v>28</v>
      </c>
      <c r="C28" s="12">
        <v>0</v>
      </c>
      <c r="D28" s="10" t="s">
        <v>17</v>
      </c>
      <c r="E28" s="10">
        <v>0</v>
      </c>
      <c r="F28" s="10" t="s">
        <v>21</v>
      </c>
      <c r="G28" s="10">
        <v>10</v>
      </c>
    </row>
    <row r="29" spans="1:7" ht="18" customHeight="1" thickBot="1">
      <c r="A29" s="24"/>
      <c r="B29" s="12" t="s">
        <v>16</v>
      </c>
      <c r="C29" s="12">
        <v>10</v>
      </c>
      <c r="D29" s="10" t="s">
        <v>25</v>
      </c>
      <c r="E29" s="10">
        <v>10</v>
      </c>
      <c r="F29" s="10" t="s">
        <v>30</v>
      </c>
      <c r="G29" s="10">
        <v>0</v>
      </c>
    </row>
    <row r="30" spans="1:7" ht="18" customHeight="1">
      <c r="A30" s="23" t="s">
        <v>12</v>
      </c>
      <c r="B30" s="11" t="s">
        <v>30</v>
      </c>
      <c r="C30" s="11">
        <v>10</v>
      </c>
      <c r="D30" s="9" t="s">
        <v>15</v>
      </c>
      <c r="E30" s="9">
        <v>0</v>
      </c>
      <c r="F30" s="9" t="s">
        <v>25</v>
      </c>
      <c r="G30" s="9">
        <v>10</v>
      </c>
    </row>
    <row r="31" spans="1:7" ht="18" customHeight="1" thickBot="1">
      <c r="A31" s="24"/>
      <c r="B31" s="11" t="s">
        <v>15</v>
      </c>
      <c r="C31" s="11">
        <v>0</v>
      </c>
      <c r="D31" s="9" t="s">
        <v>28</v>
      </c>
      <c r="E31" s="9">
        <v>10</v>
      </c>
      <c r="F31" s="9" t="s">
        <v>15</v>
      </c>
      <c r="G31" s="9">
        <v>0</v>
      </c>
    </row>
  </sheetData>
  <sheetProtection/>
  <mergeCells count="8">
    <mergeCell ref="B21:C21"/>
    <mergeCell ref="D21:E21"/>
    <mergeCell ref="A22:A23"/>
    <mergeCell ref="A24:A25"/>
    <mergeCell ref="A26:A27"/>
    <mergeCell ref="A28:A29"/>
    <mergeCell ref="A30:A31"/>
    <mergeCell ref="F21:G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2023-01-12T11:26:59Z</dcterms:modified>
  <cp:category/>
  <cp:version/>
  <cp:contentType/>
  <cp:contentStatus/>
</cp:coreProperties>
</file>